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17C457A-AE3F-494C-BA9B-C16ED0DBEBDA}" xr6:coauthVersionLast="47" xr6:coauthVersionMax="47" xr10:uidLastSave="{00000000-0000-0000-0000-000000000000}"/>
  <bookViews>
    <workbookView xWindow="-108" yWindow="-108" windowWidth="23256" windowHeight="12576" xr2:uid="{1A7C0D23-0111-44A5-B717-FD609AC31BC5}"/>
  </bookViews>
  <sheets>
    <sheet name="Sheet1" sheetId="1" r:id="rId1"/>
  </sheets>
  <definedNames>
    <definedName name="_xlnm.Print_Area" localSheetId="0">Sheet1!$A$2:$N$111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N42" i="1"/>
  <c r="N43" i="1"/>
  <c r="N44" i="1"/>
  <c r="N45" i="1"/>
  <c r="N46" i="1"/>
  <c r="M111" i="1"/>
  <c r="L111" i="1"/>
  <c r="K111" i="1"/>
  <c r="J111" i="1"/>
  <c r="I111" i="1"/>
  <c r="H111" i="1"/>
  <c r="G111" i="1"/>
  <c r="F111" i="1"/>
  <c r="E111" i="1"/>
  <c r="D111" i="1"/>
  <c r="C111" i="1"/>
  <c r="N110" i="1"/>
  <c r="N109" i="1"/>
  <c r="N108" i="1"/>
  <c r="N107" i="1"/>
  <c r="N106" i="1"/>
  <c r="N105" i="1"/>
  <c r="N104" i="1"/>
  <c r="N103" i="1"/>
  <c r="N102" i="1"/>
  <c r="N101" i="1"/>
  <c r="M77" i="1"/>
  <c r="L77" i="1"/>
  <c r="K77" i="1"/>
  <c r="J77" i="1"/>
  <c r="I77" i="1"/>
  <c r="H77" i="1"/>
  <c r="G77" i="1"/>
  <c r="F77" i="1"/>
  <c r="E77" i="1"/>
  <c r="D77" i="1"/>
  <c r="C77" i="1"/>
  <c r="N76" i="1"/>
  <c r="N75" i="1"/>
  <c r="N74" i="1"/>
  <c r="N73" i="1"/>
  <c r="N72" i="1"/>
  <c r="N71" i="1"/>
  <c r="N70" i="1"/>
  <c r="N69" i="1"/>
  <c r="N68" i="1"/>
  <c r="N67" i="1"/>
  <c r="M51" i="1"/>
  <c r="L51" i="1"/>
  <c r="K51" i="1"/>
  <c r="J51" i="1"/>
  <c r="I51" i="1"/>
  <c r="H51" i="1"/>
  <c r="G51" i="1"/>
  <c r="F51" i="1"/>
  <c r="E51" i="1"/>
  <c r="D51" i="1"/>
  <c r="C51" i="1"/>
  <c r="N50" i="1"/>
  <c r="N49" i="1"/>
  <c r="N48" i="1"/>
  <c r="N47" i="1"/>
  <c r="D24" i="1"/>
  <c r="E24" i="1"/>
  <c r="F24" i="1"/>
  <c r="G24" i="1"/>
  <c r="H24" i="1"/>
  <c r="I24" i="1"/>
  <c r="J24" i="1"/>
  <c r="K24" i="1"/>
  <c r="L24" i="1"/>
  <c r="M24" i="1"/>
  <c r="C24" i="1"/>
  <c r="N15" i="1"/>
  <c r="N16" i="1"/>
  <c r="N17" i="1"/>
  <c r="N18" i="1"/>
  <c r="N19" i="1"/>
  <c r="N20" i="1"/>
  <c r="N21" i="1"/>
  <c r="N22" i="1"/>
  <c r="N23" i="1"/>
  <c r="N14" i="1"/>
  <c r="N24" i="1" l="1"/>
  <c r="N111" i="1"/>
  <c r="N77" i="1"/>
  <c r="N51" i="1"/>
</calcChain>
</file>

<file path=xl/sharedStrings.xml><?xml version="1.0" encoding="utf-8"?>
<sst xmlns="http://schemas.openxmlformats.org/spreadsheetml/2006/main" count="100" uniqueCount="25">
  <si>
    <t>Insurance Carrier</t>
  </si>
  <si>
    <t>MetLife</t>
  </si>
  <si>
    <t>Aflac</t>
  </si>
  <si>
    <t>Colonial Life</t>
  </si>
  <si>
    <t>Unum</t>
  </si>
  <si>
    <t>Allstate</t>
  </si>
  <si>
    <t>The Hartford Group</t>
  </si>
  <si>
    <t>Prudential Group</t>
  </si>
  <si>
    <t>Lincoln National Group</t>
  </si>
  <si>
    <t>Sun Life US</t>
  </si>
  <si>
    <t>Voya</t>
  </si>
  <si>
    <t>Term Life</t>
  </si>
  <si>
    <t>WL/UL</t>
  </si>
  <si>
    <t>Accident</t>
  </si>
  <si>
    <t>Cancer</t>
  </si>
  <si>
    <t>Critical Illness</t>
  </si>
  <si>
    <t>Dental</t>
  </si>
  <si>
    <t>Hospital Indemnity</t>
  </si>
  <si>
    <t>Vision</t>
  </si>
  <si>
    <t>AD&amp;D</t>
  </si>
  <si>
    <r>
      <t>Total Premiums</t>
    </r>
    <r>
      <rPr>
        <b/>
        <sz val="11"/>
        <color theme="1"/>
        <rFont val="Calibri"/>
        <family val="2"/>
        <scheme val="minor"/>
      </rPr>
      <t xml:space="preserve"> (estimated)</t>
    </r>
  </si>
  <si>
    <t>Total Premiums</t>
  </si>
  <si>
    <t>LTD</t>
  </si>
  <si>
    <t>STD</t>
  </si>
  <si>
    <r>
      <t xml:space="preserve">Premiums by Product Line </t>
    </r>
    <r>
      <rPr>
        <b/>
        <sz val="12"/>
        <color theme="1"/>
        <rFont val="Calibri"/>
        <family val="2"/>
        <scheme val="minor"/>
      </rPr>
      <t>(in millions)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</si>
</sst>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/>
    <xf numFmtId="1" fontId="4" fillId="0" borderId="3" xfId="0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/>
    </xf>
    <xf numFmtId="1" fontId="4" fillId="0" borderId="4" xfId="0" applyNumberFormat="1" applyFont="1" applyBorder="1"/>
    <xf numFmtId="1" fontId="4" fillId="0" borderId="5" xfId="0" applyNumberFormat="1" applyFont="1" applyBorder="1"/>
    <xf numFmtId="165" fontId="4" fillId="0" borderId="7" xfId="1" applyNumberFormat="1" applyFont="1" applyBorder="1"/>
    <xf numFmtId="165" fontId="4" fillId="0" borderId="8" xfId="1" applyNumberFormat="1" applyFont="1" applyBorder="1"/>
    <xf numFmtId="1" fontId="4" fillId="0" borderId="6" xfId="0" applyNumberFormat="1" applyFont="1" applyBorder="1" applyAlignment="1">
      <alignment horizontal="right" wrapText="1"/>
    </xf>
    <xf numFmtId="1" fontId="4" fillId="0" borderId="7" xfId="0" applyNumberFormat="1" applyFont="1" applyBorder="1" applyAlignment="1">
      <alignment horizontal="right"/>
    </xf>
    <xf numFmtId="1" fontId="4" fillId="0" borderId="7" xfId="0" applyNumberFormat="1" applyFont="1" applyBorder="1"/>
    <xf numFmtId="1" fontId="4" fillId="0" borderId="8" xfId="0" applyNumberFormat="1" applyFont="1" applyBorder="1"/>
    <xf numFmtId="165" fontId="4" fillId="0" borderId="6" xfId="1" applyNumberFormat="1" applyFont="1" applyBorder="1" applyAlignment="1">
      <alignment horizontal="right" wrapText="1"/>
    </xf>
    <xf numFmtId="165" fontId="4" fillId="0" borderId="7" xfId="1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right"/>
    </xf>
    <xf numFmtId="0" fontId="4" fillId="3" borderId="0" xfId="0" applyFont="1" applyFill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" fontId="3" fillId="2" borderId="1" xfId="0" applyNumberFormat="1" applyFont="1" applyFill="1" applyBorder="1"/>
    <xf numFmtId="1" fontId="3" fillId="2" borderId="2" xfId="0" applyNumberFormat="1" applyFont="1" applyFill="1" applyBorder="1"/>
    <xf numFmtId="165" fontId="3" fillId="2" borderId="1" xfId="1" applyNumberFormat="1" applyFont="1" applyFill="1" applyBorder="1"/>
    <xf numFmtId="165" fontId="3" fillId="2" borderId="8" xfId="1" applyNumberFormat="1" applyFont="1" applyFill="1" applyBorder="1"/>
    <xf numFmtId="165" fontId="3" fillId="2" borderId="6" xfId="1" applyNumberFormat="1" applyFont="1" applyFill="1" applyBorder="1"/>
    <xf numFmtId="165" fontId="3" fillId="2" borderId="7" xfId="1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0" xfId="0" applyFont="1" applyFill="1" applyBorder="1"/>
    <xf numFmtId="1" fontId="3" fillId="5" borderId="0" xfId="0" applyNumberFormat="1" applyFont="1" applyFill="1" applyBorder="1"/>
    <xf numFmtId="165" fontId="3" fillId="5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8A7A6-7E96-48A7-9D18-FA50C2D115CA}">
  <dimension ref="A11:N111"/>
  <sheetViews>
    <sheetView tabSelected="1" workbookViewId="0">
      <selection activeCell="F90" sqref="F90"/>
    </sheetView>
  </sheetViews>
  <sheetFormatPr defaultRowHeight="14.4" x14ac:dyDescent="0.3"/>
  <cols>
    <col min="1" max="1" width="25.88671875" customWidth="1"/>
    <col min="2" max="2" width="12.21875" customWidth="1"/>
    <col min="3" max="4" width="10.21875" customWidth="1"/>
    <col min="5" max="5" width="9" customWidth="1"/>
    <col min="6" max="6" width="9.88671875" customWidth="1"/>
    <col min="7" max="7" width="9.33203125" customWidth="1"/>
    <col min="8" max="8" width="13" customWidth="1"/>
    <col min="9" max="9" width="7.88671875" customWidth="1"/>
    <col min="10" max="10" width="8.21875" customWidth="1"/>
    <col min="11" max="11" width="10" customWidth="1"/>
    <col min="12" max="12" width="9.77734375" customWidth="1"/>
    <col min="13" max="13" width="10.21875" customWidth="1"/>
    <col min="14" max="14" width="13.109375" customWidth="1"/>
  </cols>
  <sheetData>
    <row r="11" spans="1:14" ht="15" thickBot="1" x14ac:dyDescent="0.35"/>
    <row r="12" spans="1:14" s="1" customFormat="1" ht="70.2" thickBot="1" x14ac:dyDescent="0.35">
      <c r="A12" s="2" t="s">
        <v>0</v>
      </c>
      <c r="B12" s="3" t="s">
        <v>24</v>
      </c>
      <c r="C12" s="2" t="s">
        <v>13</v>
      </c>
      <c r="D12" s="2" t="s">
        <v>19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22</v>
      </c>
      <c r="J12" s="2" t="s">
        <v>23</v>
      </c>
      <c r="K12" s="2" t="s">
        <v>11</v>
      </c>
      <c r="L12" s="2" t="s">
        <v>18</v>
      </c>
      <c r="M12" s="2" t="s">
        <v>12</v>
      </c>
      <c r="N12" s="2" t="s">
        <v>20</v>
      </c>
    </row>
    <row r="13" spans="1:14" ht="18.600000000000001" thickBot="1" x14ac:dyDescent="0.4">
      <c r="A13" s="29">
        <v>2021</v>
      </c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4" ht="18" x14ac:dyDescent="0.35">
      <c r="A14" s="20" t="s">
        <v>1</v>
      </c>
      <c r="B14" s="19"/>
      <c r="C14" s="12">
        <v>64</v>
      </c>
      <c r="D14" s="12">
        <v>36</v>
      </c>
      <c r="E14" s="12">
        <v>0</v>
      </c>
      <c r="F14" s="12">
        <v>115</v>
      </c>
      <c r="G14" s="6">
        <v>312</v>
      </c>
      <c r="H14" s="12">
        <v>51</v>
      </c>
      <c r="I14" s="12">
        <v>60</v>
      </c>
      <c r="J14" s="12">
        <v>79</v>
      </c>
      <c r="K14" s="16">
        <v>420</v>
      </c>
      <c r="L14" s="12">
        <v>38</v>
      </c>
      <c r="M14" s="18">
        <v>87</v>
      </c>
      <c r="N14" s="27">
        <f>SUM(C14:M14)</f>
        <v>1262</v>
      </c>
    </row>
    <row r="15" spans="1:14" ht="18" x14ac:dyDescent="0.35">
      <c r="A15" s="21" t="s">
        <v>2</v>
      </c>
      <c r="B15" s="19"/>
      <c r="C15" s="13">
        <v>297</v>
      </c>
      <c r="D15" s="13">
        <v>0</v>
      </c>
      <c r="E15" s="13">
        <v>95</v>
      </c>
      <c r="F15" s="13">
        <v>155</v>
      </c>
      <c r="G15" s="7">
        <v>48</v>
      </c>
      <c r="H15" s="13">
        <v>202</v>
      </c>
      <c r="I15" s="13">
        <v>0</v>
      </c>
      <c r="J15" s="13">
        <v>273</v>
      </c>
      <c r="K15" s="17">
        <v>83</v>
      </c>
      <c r="L15" s="13">
        <v>12</v>
      </c>
      <c r="M15" s="13">
        <v>24</v>
      </c>
      <c r="N15" s="28">
        <f t="shared" ref="N15:N24" si="0">SUM(C15:M15)</f>
        <v>1189</v>
      </c>
    </row>
    <row r="16" spans="1:14" ht="18" x14ac:dyDescent="0.35">
      <c r="A16" s="21" t="s">
        <v>3</v>
      </c>
      <c r="B16" s="19"/>
      <c r="C16" s="13">
        <v>89</v>
      </c>
      <c r="D16" s="13">
        <v>0</v>
      </c>
      <c r="E16" s="13">
        <v>33</v>
      </c>
      <c r="F16" s="13">
        <v>38</v>
      </c>
      <c r="G16" s="7">
        <v>40</v>
      </c>
      <c r="H16" s="13">
        <v>43</v>
      </c>
      <c r="I16" s="13">
        <v>0</v>
      </c>
      <c r="J16" s="13">
        <v>126</v>
      </c>
      <c r="K16" s="17">
        <v>51</v>
      </c>
      <c r="L16" s="13">
        <v>0</v>
      </c>
      <c r="M16" s="13">
        <v>60</v>
      </c>
      <c r="N16" s="28">
        <f t="shared" si="0"/>
        <v>480</v>
      </c>
    </row>
    <row r="17" spans="1:14" ht="18" x14ac:dyDescent="0.35">
      <c r="A17" s="21" t="s">
        <v>4</v>
      </c>
      <c r="B17" s="19"/>
      <c r="C17" s="13">
        <v>67</v>
      </c>
      <c r="D17" s="13">
        <v>7</v>
      </c>
      <c r="E17" s="13">
        <v>0</v>
      </c>
      <c r="F17" s="13">
        <v>63</v>
      </c>
      <c r="G17" s="7">
        <v>41</v>
      </c>
      <c r="H17" s="13">
        <v>42</v>
      </c>
      <c r="I17" s="13">
        <v>52</v>
      </c>
      <c r="J17" s="13">
        <v>56</v>
      </c>
      <c r="K17" s="17">
        <v>63</v>
      </c>
      <c r="L17" s="13">
        <v>7</v>
      </c>
      <c r="M17" s="13">
        <v>43</v>
      </c>
      <c r="N17" s="28">
        <f t="shared" si="0"/>
        <v>441</v>
      </c>
    </row>
    <row r="18" spans="1:14" ht="18" x14ac:dyDescent="0.35">
      <c r="A18" s="21" t="s">
        <v>5</v>
      </c>
      <c r="B18" s="19"/>
      <c r="C18" s="14">
        <v>72</v>
      </c>
      <c r="D18" s="14">
        <v>0</v>
      </c>
      <c r="E18" s="14">
        <v>18</v>
      </c>
      <c r="F18" s="14">
        <v>81</v>
      </c>
      <c r="G18" s="8">
        <v>2</v>
      </c>
      <c r="H18" s="14">
        <v>41</v>
      </c>
      <c r="I18" s="14">
        <v>0</v>
      </c>
      <c r="J18" s="14">
        <v>23</v>
      </c>
      <c r="K18" s="10">
        <v>8</v>
      </c>
      <c r="L18" s="14">
        <v>0</v>
      </c>
      <c r="M18" s="14">
        <v>91</v>
      </c>
      <c r="N18" s="28">
        <f t="shared" si="0"/>
        <v>336</v>
      </c>
    </row>
    <row r="19" spans="1:14" ht="18" x14ac:dyDescent="0.35">
      <c r="A19" s="21" t="s">
        <v>6</v>
      </c>
      <c r="B19" s="19"/>
      <c r="C19" s="14">
        <v>16</v>
      </c>
      <c r="D19" s="14">
        <v>15</v>
      </c>
      <c r="E19" s="14">
        <v>0</v>
      </c>
      <c r="F19" s="14">
        <v>25</v>
      </c>
      <c r="G19" s="8">
        <v>0</v>
      </c>
      <c r="H19" s="14">
        <v>17</v>
      </c>
      <c r="I19" s="14">
        <v>46</v>
      </c>
      <c r="J19" s="14">
        <v>22</v>
      </c>
      <c r="K19" s="10">
        <v>146</v>
      </c>
      <c r="L19" s="14">
        <v>0</v>
      </c>
      <c r="M19" s="14">
        <v>0</v>
      </c>
      <c r="N19" s="28">
        <f t="shared" si="0"/>
        <v>287</v>
      </c>
    </row>
    <row r="20" spans="1:14" ht="18" x14ac:dyDescent="0.35">
      <c r="A20" s="21" t="s">
        <v>7</v>
      </c>
      <c r="B20" s="19"/>
      <c r="C20" s="14">
        <v>5</v>
      </c>
      <c r="D20" s="14">
        <v>15</v>
      </c>
      <c r="E20" s="14">
        <v>0</v>
      </c>
      <c r="F20" s="14">
        <v>8</v>
      </c>
      <c r="G20" s="8">
        <v>0</v>
      </c>
      <c r="H20" s="14">
        <v>5</v>
      </c>
      <c r="I20" s="14">
        <v>20</v>
      </c>
      <c r="J20" s="14">
        <v>16</v>
      </c>
      <c r="K20" s="10">
        <v>177</v>
      </c>
      <c r="L20" s="14">
        <v>0</v>
      </c>
      <c r="M20" s="14">
        <v>8</v>
      </c>
      <c r="N20" s="28">
        <f t="shared" si="0"/>
        <v>254</v>
      </c>
    </row>
    <row r="21" spans="1:14" ht="18" x14ac:dyDescent="0.35">
      <c r="A21" s="21" t="s">
        <v>8</v>
      </c>
      <c r="B21" s="19"/>
      <c r="C21" s="14">
        <v>13</v>
      </c>
      <c r="D21" s="14">
        <v>3</v>
      </c>
      <c r="E21" s="14">
        <v>0</v>
      </c>
      <c r="F21" s="14">
        <v>13</v>
      </c>
      <c r="G21" s="8">
        <v>10</v>
      </c>
      <c r="H21" s="14">
        <v>0</v>
      </c>
      <c r="I21" s="14">
        <v>25</v>
      </c>
      <c r="J21" s="14">
        <v>25</v>
      </c>
      <c r="K21" s="10">
        <v>161</v>
      </c>
      <c r="L21" s="14">
        <v>3</v>
      </c>
      <c r="M21" s="14">
        <v>0</v>
      </c>
      <c r="N21" s="28">
        <f t="shared" si="0"/>
        <v>253</v>
      </c>
    </row>
    <row r="22" spans="1:14" ht="18" x14ac:dyDescent="0.35">
      <c r="A22" s="21" t="s">
        <v>9</v>
      </c>
      <c r="B22" s="19"/>
      <c r="C22" s="14">
        <v>14</v>
      </c>
      <c r="D22" s="14">
        <v>5</v>
      </c>
      <c r="E22" s="14">
        <v>0</v>
      </c>
      <c r="F22" s="14">
        <v>19</v>
      </c>
      <c r="G22" s="8">
        <v>30</v>
      </c>
      <c r="H22" s="14">
        <v>11</v>
      </c>
      <c r="I22" s="14">
        <v>21</v>
      </c>
      <c r="J22" s="14">
        <v>37</v>
      </c>
      <c r="K22" s="10">
        <v>57</v>
      </c>
      <c r="L22" s="14">
        <v>9</v>
      </c>
      <c r="M22" s="14">
        <v>0</v>
      </c>
      <c r="N22" s="28">
        <f t="shared" si="0"/>
        <v>203</v>
      </c>
    </row>
    <row r="23" spans="1:14" ht="18.600000000000001" thickBot="1" x14ac:dyDescent="0.4">
      <c r="A23" s="22" t="s">
        <v>10</v>
      </c>
      <c r="B23" s="19"/>
      <c r="C23" s="15">
        <v>32</v>
      </c>
      <c r="D23" s="15">
        <v>4</v>
      </c>
      <c r="E23" s="15">
        <v>0</v>
      </c>
      <c r="F23" s="15">
        <v>58</v>
      </c>
      <c r="G23" s="9">
        <v>0</v>
      </c>
      <c r="H23" s="15">
        <v>30</v>
      </c>
      <c r="I23" s="15">
        <v>4</v>
      </c>
      <c r="J23" s="15">
        <v>7</v>
      </c>
      <c r="K23" s="11">
        <v>48</v>
      </c>
      <c r="L23" s="15">
        <v>0</v>
      </c>
      <c r="M23" s="15">
        <v>4</v>
      </c>
      <c r="N23" s="26">
        <f t="shared" si="0"/>
        <v>187</v>
      </c>
    </row>
    <row r="24" spans="1:14" ht="36.6" thickBot="1" x14ac:dyDescent="0.4">
      <c r="B24" s="3" t="s">
        <v>21</v>
      </c>
      <c r="C24" s="23">
        <f>SUM(C14:C23)</f>
        <v>669</v>
      </c>
      <c r="D24" s="23">
        <f t="shared" ref="D24:M24" si="1">SUM(D14:D23)</f>
        <v>85</v>
      </c>
      <c r="E24" s="23">
        <f t="shared" si="1"/>
        <v>146</v>
      </c>
      <c r="F24" s="24">
        <f t="shared" si="1"/>
        <v>575</v>
      </c>
      <c r="G24" s="24">
        <f t="shared" si="1"/>
        <v>483</v>
      </c>
      <c r="H24" s="23">
        <f t="shared" si="1"/>
        <v>442</v>
      </c>
      <c r="I24" s="23">
        <f t="shared" si="1"/>
        <v>228</v>
      </c>
      <c r="J24" s="23">
        <f t="shared" si="1"/>
        <v>664</v>
      </c>
      <c r="K24" s="25">
        <f t="shared" si="1"/>
        <v>1214</v>
      </c>
      <c r="L24" s="23">
        <f t="shared" si="1"/>
        <v>69</v>
      </c>
      <c r="M24" s="23">
        <f t="shared" si="1"/>
        <v>317</v>
      </c>
      <c r="N24" s="26">
        <f t="shared" si="0"/>
        <v>4892</v>
      </c>
    </row>
    <row r="25" spans="1:14" s="30" customFormat="1" ht="18" x14ac:dyDescent="0.35">
      <c r="B25" s="31"/>
      <c r="C25" s="32"/>
      <c r="D25" s="32"/>
      <c r="E25" s="32"/>
      <c r="F25" s="32"/>
      <c r="G25" s="32"/>
      <c r="H25" s="32"/>
      <c r="I25" s="32"/>
      <c r="J25" s="32"/>
      <c r="K25" s="33"/>
      <c r="L25" s="32"/>
      <c r="M25" s="32"/>
      <c r="N25" s="33"/>
    </row>
    <row r="26" spans="1:14" s="30" customFormat="1" ht="18" x14ac:dyDescent="0.35"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2"/>
      <c r="M26" s="32"/>
      <c r="N26" s="33"/>
    </row>
    <row r="27" spans="1:14" s="30" customFormat="1" ht="18" x14ac:dyDescent="0.35">
      <c r="B27" s="31"/>
      <c r="C27" s="32"/>
      <c r="D27" s="32"/>
      <c r="E27" s="32"/>
      <c r="F27" s="32"/>
      <c r="G27" s="32"/>
      <c r="H27" s="32"/>
      <c r="I27" s="32"/>
      <c r="J27" s="32"/>
      <c r="K27" s="33"/>
      <c r="L27" s="32"/>
      <c r="M27" s="32"/>
      <c r="N27" s="33"/>
    </row>
    <row r="28" spans="1:14" s="30" customFormat="1" ht="18" x14ac:dyDescent="0.35">
      <c r="B28" s="31"/>
      <c r="C28" s="32"/>
      <c r="D28" s="32"/>
      <c r="E28" s="32"/>
      <c r="F28" s="32"/>
      <c r="G28" s="32"/>
      <c r="H28" s="32"/>
      <c r="I28" s="32"/>
      <c r="J28" s="32"/>
      <c r="K28" s="33"/>
      <c r="L28" s="32"/>
      <c r="M28" s="32"/>
      <c r="N28" s="33"/>
    </row>
    <row r="29" spans="1:14" s="30" customFormat="1" ht="18" x14ac:dyDescent="0.35">
      <c r="B29" s="31"/>
      <c r="C29" s="32"/>
      <c r="D29" s="32"/>
      <c r="E29" s="32"/>
      <c r="F29" s="32"/>
      <c r="G29" s="32"/>
      <c r="H29" s="32"/>
      <c r="I29" s="32"/>
      <c r="J29" s="32"/>
      <c r="K29" s="33"/>
      <c r="L29" s="32"/>
      <c r="M29" s="32"/>
      <c r="N29" s="33"/>
    </row>
    <row r="30" spans="1:14" s="30" customFormat="1" ht="18" x14ac:dyDescent="0.35">
      <c r="B30" s="31"/>
      <c r="C30" s="32"/>
      <c r="D30" s="32"/>
      <c r="E30" s="32"/>
      <c r="F30" s="32"/>
      <c r="G30" s="32"/>
      <c r="H30" s="32"/>
      <c r="I30" s="32"/>
      <c r="J30" s="32"/>
      <c r="K30" s="33"/>
      <c r="L30" s="32"/>
      <c r="M30" s="32"/>
      <c r="N30" s="33"/>
    </row>
    <row r="31" spans="1:14" s="30" customFormat="1" ht="18" x14ac:dyDescent="0.35">
      <c r="B31" s="31"/>
      <c r="C31" s="32"/>
      <c r="D31" s="32"/>
      <c r="E31" s="32"/>
      <c r="F31" s="32"/>
      <c r="G31" s="32"/>
      <c r="H31" s="32"/>
      <c r="I31" s="32"/>
      <c r="J31" s="32"/>
      <c r="K31" s="33"/>
      <c r="L31" s="32"/>
      <c r="M31" s="32"/>
      <c r="N31" s="33"/>
    </row>
    <row r="32" spans="1:14" s="30" customFormat="1" ht="18" x14ac:dyDescent="0.35">
      <c r="B32" s="31"/>
      <c r="C32" s="32"/>
      <c r="D32" s="32"/>
      <c r="E32" s="32"/>
      <c r="F32" s="32"/>
      <c r="G32" s="32"/>
      <c r="H32" s="32"/>
      <c r="I32" s="32"/>
      <c r="J32" s="32"/>
      <c r="K32" s="33"/>
      <c r="L32" s="32"/>
      <c r="M32" s="32"/>
      <c r="N32" s="33"/>
    </row>
    <row r="33" spans="1:14" s="30" customFormat="1" ht="18" x14ac:dyDescent="0.35">
      <c r="B33" s="31"/>
      <c r="C33" s="32"/>
      <c r="D33" s="32"/>
      <c r="E33" s="32"/>
      <c r="F33" s="32"/>
      <c r="G33" s="32"/>
      <c r="H33" s="32"/>
      <c r="I33" s="32"/>
      <c r="J33" s="32"/>
      <c r="K33" s="33"/>
      <c r="L33" s="32"/>
      <c r="M33" s="32"/>
      <c r="N33" s="33"/>
    </row>
    <row r="34" spans="1:14" s="30" customFormat="1" ht="18" x14ac:dyDescent="0.35">
      <c r="B34" s="31"/>
      <c r="C34" s="32"/>
      <c r="D34" s="32"/>
      <c r="E34" s="32"/>
      <c r="F34" s="32"/>
      <c r="G34" s="32"/>
      <c r="H34" s="32"/>
      <c r="I34" s="32"/>
      <c r="J34" s="32"/>
      <c r="K34" s="33"/>
      <c r="L34" s="32"/>
      <c r="M34" s="32"/>
      <c r="N34" s="33"/>
    </row>
    <row r="35" spans="1:14" s="30" customFormat="1" ht="18" x14ac:dyDescent="0.35">
      <c r="B35" s="31"/>
      <c r="C35" s="32"/>
      <c r="D35" s="32"/>
      <c r="E35" s="32"/>
      <c r="F35" s="32"/>
      <c r="G35" s="32"/>
      <c r="H35" s="32"/>
      <c r="I35" s="32"/>
      <c r="J35" s="32"/>
      <c r="K35" s="33"/>
      <c r="L35" s="32"/>
      <c r="M35" s="32"/>
      <c r="N35" s="33"/>
    </row>
    <row r="36" spans="1:14" s="30" customFormat="1" ht="18" x14ac:dyDescent="0.35">
      <c r="B36" s="31"/>
      <c r="C36" s="32"/>
      <c r="D36" s="32"/>
      <c r="E36" s="32"/>
      <c r="F36" s="32"/>
      <c r="G36" s="32"/>
      <c r="H36" s="32"/>
      <c r="I36" s="32"/>
      <c r="J36" s="32"/>
      <c r="K36" s="33"/>
      <c r="L36" s="32"/>
      <c r="M36" s="32"/>
      <c r="N36" s="33"/>
    </row>
    <row r="37" spans="1:14" s="30" customFormat="1" ht="18" x14ac:dyDescent="0.35">
      <c r="B37" s="31"/>
      <c r="C37" s="32"/>
      <c r="D37" s="32"/>
      <c r="E37" s="32"/>
      <c r="F37" s="32"/>
      <c r="G37" s="32"/>
      <c r="H37" s="32"/>
      <c r="I37" s="32"/>
      <c r="J37" s="32"/>
      <c r="K37" s="33"/>
      <c r="L37" s="32"/>
      <c r="M37" s="32"/>
      <c r="N37" s="33"/>
    </row>
    <row r="38" spans="1:14" s="30" customFormat="1" ht="18.600000000000001" thickBot="1" x14ac:dyDescent="0.4">
      <c r="B38" s="31"/>
      <c r="C38" s="32"/>
      <c r="D38" s="32"/>
      <c r="E38" s="32"/>
      <c r="F38" s="32"/>
      <c r="G38" s="32"/>
      <c r="H38" s="32"/>
      <c r="I38" s="32"/>
      <c r="J38" s="32"/>
      <c r="K38" s="33"/>
      <c r="L38" s="32"/>
      <c r="M38" s="32"/>
      <c r="N38" s="33"/>
    </row>
    <row r="39" spans="1:14" ht="88.2" thickBot="1" x14ac:dyDescent="0.35">
      <c r="A39" s="2" t="s">
        <v>0</v>
      </c>
      <c r="B39" s="3" t="s">
        <v>24</v>
      </c>
      <c r="C39" s="2" t="s">
        <v>13</v>
      </c>
      <c r="D39" s="2" t="s">
        <v>19</v>
      </c>
      <c r="E39" s="2" t="s">
        <v>14</v>
      </c>
      <c r="F39" s="2" t="s">
        <v>15</v>
      </c>
      <c r="G39" s="2" t="s">
        <v>16</v>
      </c>
      <c r="H39" s="2" t="s">
        <v>17</v>
      </c>
      <c r="I39" s="2" t="s">
        <v>22</v>
      </c>
      <c r="J39" s="2" t="s">
        <v>23</v>
      </c>
      <c r="K39" s="2" t="s">
        <v>11</v>
      </c>
      <c r="L39" s="2" t="s">
        <v>18</v>
      </c>
      <c r="M39" s="2" t="s">
        <v>12</v>
      </c>
      <c r="N39" s="2" t="s">
        <v>20</v>
      </c>
    </row>
    <row r="40" spans="1:14" ht="18.600000000000001" thickBot="1" x14ac:dyDescent="0.4">
      <c r="A40" s="29">
        <v>2020</v>
      </c>
      <c r="B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</row>
    <row r="41" spans="1:14" ht="18" x14ac:dyDescent="0.35">
      <c r="A41" s="20" t="s">
        <v>1</v>
      </c>
      <c r="B41" s="19"/>
      <c r="C41" s="12">
        <v>61</v>
      </c>
      <c r="D41" s="12">
        <v>22</v>
      </c>
      <c r="E41" s="12">
        <v>6</v>
      </c>
      <c r="F41" s="12">
        <v>97</v>
      </c>
      <c r="G41" s="6">
        <v>351</v>
      </c>
      <c r="H41" s="12">
        <v>31</v>
      </c>
      <c r="I41" s="12">
        <v>62</v>
      </c>
      <c r="J41" s="12">
        <v>47</v>
      </c>
      <c r="K41" s="16">
        <v>305</v>
      </c>
      <c r="L41" s="12">
        <v>47</v>
      </c>
      <c r="M41" s="18">
        <v>63</v>
      </c>
      <c r="N41" s="27">
        <f>SUM(C41:M41)</f>
        <v>1092</v>
      </c>
    </row>
    <row r="42" spans="1:14" ht="18" x14ac:dyDescent="0.35">
      <c r="A42" s="21" t="s">
        <v>2</v>
      </c>
      <c r="B42" s="19"/>
      <c r="C42" s="13">
        <v>468</v>
      </c>
      <c r="D42" s="13">
        <v>0</v>
      </c>
      <c r="E42" s="13">
        <v>186</v>
      </c>
      <c r="F42" s="13">
        <v>171</v>
      </c>
      <c r="G42" s="7">
        <v>61</v>
      </c>
      <c r="H42" s="13">
        <v>251</v>
      </c>
      <c r="I42" s="13">
        <v>0</v>
      </c>
      <c r="J42" s="13">
        <v>364</v>
      </c>
      <c r="K42" s="17">
        <v>69</v>
      </c>
      <c r="L42" s="13">
        <v>14</v>
      </c>
      <c r="M42" s="13">
        <v>16</v>
      </c>
      <c r="N42" s="28">
        <f t="shared" ref="N42:N51" si="2">SUM(C42:M42)</f>
        <v>1600</v>
      </c>
    </row>
    <row r="43" spans="1:14" ht="18" x14ac:dyDescent="0.35">
      <c r="A43" s="21" t="s">
        <v>3</v>
      </c>
      <c r="B43" s="19"/>
      <c r="C43" s="13">
        <v>123</v>
      </c>
      <c r="D43" s="13">
        <v>0</v>
      </c>
      <c r="E43" s="13">
        <v>46</v>
      </c>
      <c r="F43" s="13">
        <v>48</v>
      </c>
      <c r="G43" s="7">
        <v>32</v>
      </c>
      <c r="H43" s="13">
        <v>54</v>
      </c>
      <c r="I43" s="13">
        <v>0</v>
      </c>
      <c r="J43" s="13">
        <v>147</v>
      </c>
      <c r="K43" s="17">
        <v>54</v>
      </c>
      <c r="L43" s="13">
        <v>0</v>
      </c>
      <c r="M43" s="13">
        <v>57</v>
      </c>
      <c r="N43" s="28">
        <f t="shared" si="2"/>
        <v>561</v>
      </c>
    </row>
    <row r="44" spans="1:14" ht="18" x14ac:dyDescent="0.35">
      <c r="A44" s="21" t="s">
        <v>4</v>
      </c>
      <c r="B44" s="19"/>
      <c r="C44" s="13">
        <v>86</v>
      </c>
      <c r="D44" s="13">
        <v>6</v>
      </c>
      <c r="E44" s="13">
        <v>0</v>
      </c>
      <c r="F44" s="13">
        <v>85</v>
      </c>
      <c r="G44" s="7">
        <v>35</v>
      </c>
      <c r="H44" s="13">
        <v>29</v>
      </c>
      <c r="I44" s="13">
        <v>78</v>
      </c>
      <c r="J44" s="13">
        <v>69</v>
      </c>
      <c r="K44" s="17">
        <v>75</v>
      </c>
      <c r="L44" s="13">
        <v>10</v>
      </c>
      <c r="M44" s="13">
        <v>64</v>
      </c>
      <c r="N44" s="28">
        <f t="shared" si="2"/>
        <v>537</v>
      </c>
    </row>
    <row r="45" spans="1:14" ht="18" x14ac:dyDescent="0.35">
      <c r="A45" s="21" t="s">
        <v>5</v>
      </c>
      <c r="B45" s="19"/>
      <c r="C45" s="14">
        <v>114</v>
      </c>
      <c r="D45" s="14">
        <v>0</v>
      </c>
      <c r="E45" s="14">
        <v>39</v>
      </c>
      <c r="F45" s="14">
        <v>103</v>
      </c>
      <c r="G45" s="8">
        <v>5</v>
      </c>
      <c r="H45" s="14">
        <v>53</v>
      </c>
      <c r="I45" s="14">
        <v>0</v>
      </c>
      <c r="J45" s="14">
        <v>30</v>
      </c>
      <c r="K45" s="10">
        <v>14</v>
      </c>
      <c r="L45" s="14">
        <v>1</v>
      </c>
      <c r="M45" s="14">
        <v>31</v>
      </c>
      <c r="N45" s="28">
        <f t="shared" si="2"/>
        <v>390</v>
      </c>
    </row>
    <row r="46" spans="1:14" ht="18" x14ac:dyDescent="0.35">
      <c r="A46" s="21" t="s">
        <v>6</v>
      </c>
      <c r="B46" s="19"/>
      <c r="C46" s="14">
        <v>9</v>
      </c>
      <c r="D46" s="14">
        <v>15</v>
      </c>
      <c r="E46" s="14">
        <v>0</v>
      </c>
      <c r="F46" s="14">
        <v>18</v>
      </c>
      <c r="G46" s="8">
        <v>0</v>
      </c>
      <c r="H46" s="14">
        <v>7</v>
      </c>
      <c r="I46" s="14">
        <v>46</v>
      </c>
      <c r="J46" s="14">
        <v>43</v>
      </c>
      <c r="K46" s="10">
        <v>134</v>
      </c>
      <c r="L46" s="14">
        <v>1</v>
      </c>
      <c r="M46" s="14">
        <v>0</v>
      </c>
      <c r="N46" s="28">
        <f t="shared" si="2"/>
        <v>273</v>
      </c>
    </row>
    <row r="47" spans="1:14" ht="18" x14ac:dyDescent="0.35">
      <c r="A47" s="21" t="s">
        <v>7</v>
      </c>
      <c r="B47" s="19"/>
      <c r="C47" s="14">
        <v>0</v>
      </c>
      <c r="D47" s="14">
        <v>22</v>
      </c>
      <c r="E47" s="14">
        <v>0</v>
      </c>
      <c r="F47" s="14">
        <v>0</v>
      </c>
      <c r="G47" s="8">
        <v>1</v>
      </c>
      <c r="H47" s="14">
        <v>0</v>
      </c>
      <c r="I47" s="14">
        <v>18</v>
      </c>
      <c r="J47" s="14">
        <v>29</v>
      </c>
      <c r="K47" s="10">
        <v>214</v>
      </c>
      <c r="L47" s="14">
        <v>0</v>
      </c>
      <c r="M47" s="14">
        <v>17</v>
      </c>
      <c r="N47" s="28">
        <f t="shared" si="2"/>
        <v>301</v>
      </c>
    </row>
    <row r="48" spans="1:14" ht="18" x14ac:dyDescent="0.35">
      <c r="A48" s="21" t="s">
        <v>8</v>
      </c>
      <c r="B48" s="19"/>
      <c r="C48" s="14">
        <v>10</v>
      </c>
      <c r="D48" s="14">
        <v>4</v>
      </c>
      <c r="E48" s="14">
        <v>0</v>
      </c>
      <c r="F48" s="14">
        <v>10</v>
      </c>
      <c r="G48" s="8">
        <v>37</v>
      </c>
      <c r="H48" s="14">
        <v>0</v>
      </c>
      <c r="I48" s="14">
        <v>27</v>
      </c>
      <c r="J48" s="14">
        <v>40</v>
      </c>
      <c r="K48" s="10">
        <v>117</v>
      </c>
      <c r="L48" s="14">
        <v>5</v>
      </c>
      <c r="M48" s="14">
        <v>0</v>
      </c>
      <c r="N48" s="28">
        <f t="shared" si="2"/>
        <v>250</v>
      </c>
    </row>
    <row r="49" spans="1:14" ht="18" x14ac:dyDescent="0.35">
      <c r="A49" s="21" t="s">
        <v>9</v>
      </c>
      <c r="B49" s="19"/>
      <c r="C49" s="14">
        <v>15</v>
      </c>
      <c r="D49" s="14">
        <v>5</v>
      </c>
      <c r="E49" s="14">
        <v>0</v>
      </c>
      <c r="F49" s="14">
        <v>14</v>
      </c>
      <c r="G49" s="8">
        <v>31</v>
      </c>
      <c r="H49" s="14">
        <v>6</v>
      </c>
      <c r="I49" s="14">
        <v>29</v>
      </c>
      <c r="J49" s="14">
        <v>31</v>
      </c>
      <c r="K49" s="10">
        <v>55</v>
      </c>
      <c r="L49" s="14">
        <v>9</v>
      </c>
      <c r="M49" s="14">
        <v>0</v>
      </c>
      <c r="N49" s="28">
        <f t="shared" si="2"/>
        <v>195</v>
      </c>
    </row>
    <row r="50" spans="1:14" ht="18.600000000000001" thickBot="1" x14ac:dyDescent="0.4">
      <c r="A50" s="22" t="s">
        <v>10</v>
      </c>
      <c r="B50" s="19"/>
      <c r="C50" s="15">
        <v>35</v>
      </c>
      <c r="D50" s="15">
        <v>1</v>
      </c>
      <c r="E50" s="15">
        <v>0</v>
      </c>
      <c r="F50" s="15">
        <v>34</v>
      </c>
      <c r="G50" s="9">
        <v>0</v>
      </c>
      <c r="H50" s="15">
        <v>17</v>
      </c>
      <c r="I50" s="15">
        <v>0</v>
      </c>
      <c r="J50" s="15">
        <v>4</v>
      </c>
      <c r="K50" s="11">
        <v>42</v>
      </c>
      <c r="L50" s="15">
        <v>0</v>
      </c>
      <c r="M50" s="15">
        <v>7</v>
      </c>
      <c r="N50" s="26">
        <f t="shared" si="2"/>
        <v>140</v>
      </c>
    </row>
    <row r="51" spans="1:14" ht="36.6" thickBot="1" x14ac:dyDescent="0.4">
      <c r="B51" s="3" t="s">
        <v>21</v>
      </c>
      <c r="C51" s="23">
        <f>SUM(C41:C50)</f>
        <v>921</v>
      </c>
      <c r="D51" s="23">
        <f>SUM(D41:D50)</f>
        <v>75</v>
      </c>
      <c r="E51" s="23">
        <f>SUM(E41:E50)</f>
        <v>277</v>
      </c>
      <c r="F51" s="24">
        <f>SUM(F41:F50)</f>
        <v>580</v>
      </c>
      <c r="G51" s="24">
        <f>SUM(G41:G50)</f>
        <v>553</v>
      </c>
      <c r="H51" s="23">
        <f>SUM(H41:H50)</f>
        <v>448</v>
      </c>
      <c r="I51" s="23">
        <f>SUM(I41:I50)</f>
        <v>260</v>
      </c>
      <c r="J51" s="23">
        <f>SUM(J41:J50)</f>
        <v>804</v>
      </c>
      <c r="K51" s="25">
        <f>SUM(K41:K50)</f>
        <v>1079</v>
      </c>
      <c r="L51" s="23">
        <f>SUM(L41:L50)</f>
        <v>87</v>
      </c>
      <c r="M51" s="23">
        <f>SUM(M41:M50)</f>
        <v>255</v>
      </c>
      <c r="N51" s="26">
        <f t="shared" si="2"/>
        <v>5339</v>
      </c>
    </row>
    <row r="52" spans="1:14" ht="18" x14ac:dyDescent="0.35">
      <c r="A52" s="30"/>
      <c r="B52" s="31"/>
      <c r="C52" s="32"/>
      <c r="D52" s="32"/>
      <c r="E52" s="32"/>
      <c r="F52" s="32"/>
      <c r="G52" s="32"/>
      <c r="H52" s="32"/>
      <c r="I52" s="32"/>
      <c r="J52" s="32"/>
      <c r="K52" s="33"/>
      <c r="L52" s="32"/>
      <c r="M52" s="32"/>
      <c r="N52" s="33"/>
    </row>
    <row r="53" spans="1:14" ht="18" x14ac:dyDescent="0.3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3"/>
      <c r="L53" s="32"/>
      <c r="M53" s="32"/>
      <c r="N53" s="33"/>
    </row>
    <row r="54" spans="1:14" ht="18" x14ac:dyDescent="0.35">
      <c r="A54" s="30"/>
      <c r="B54" s="31"/>
      <c r="C54" s="32"/>
      <c r="D54" s="32"/>
      <c r="E54" s="32"/>
      <c r="F54" s="32"/>
      <c r="G54" s="32"/>
      <c r="H54" s="32"/>
      <c r="I54" s="32"/>
      <c r="J54" s="32"/>
      <c r="K54" s="33"/>
      <c r="L54" s="32"/>
      <c r="M54" s="32"/>
      <c r="N54" s="33"/>
    </row>
    <row r="55" spans="1:14" ht="18" x14ac:dyDescent="0.35">
      <c r="A55" s="30"/>
      <c r="B55" s="31"/>
      <c r="C55" s="32"/>
      <c r="D55" s="32"/>
      <c r="E55" s="32"/>
      <c r="F55" s="32"/>
      <c r="G55" s="32"/>
      <c r="H55" s="32"/>
      <c r="I55" s="32"/>
      <c r="J55" s="32"/>
      <c r="K55" s="33"/>
      <c r="L55" s="32"/>
      <c r="M55" s="32"/>
      <c r="N55" s="33"/>
    </row>
    <row r="56" spans="1:14" ht="18" x14ac:dyDescent="0.35">
      <c r="A56" s="30"/>
      <c r="B56" s="31"/>
      <c r="C56" s="32"/>
      <c r="D56" s="32"/>
      <c r="E56" s="32"/>
      <c r="F56" s="32"/>
      <c r="G56" s="32"/>
      <c r="H56" s="32"/>
      <c r="I56" s="32"/>
      <c r="J56" s="32"/>
      <c r="K56" s="33"/>
      <c r="L56" s="32"/>
      <c r="M56" s="32"/>
      <c r="N56" s="33"/>
    </row>
    <row r="57" spans="1:14" ht="18" x14ac:dyDescent="0.35">
      <c r="A57" s="30"/>
      <c r="B57" s="31"/>
      <c r="C57" s="32"/>
      <c r="D57" s="32"/>
      <c r="E57" s="32"/>
      <c r="F57" s="32"/>
      <c r="G57" s="32"/>
      <c r="H57" s="32"/>
      <c r="I57" s="32"/>
      <c r="J57" s="32"/>
      <c r="K57" s="33"/>
      <c r="L57" s="32"/>
      <c r="M57" s="32"/>
      <c r="N57" s="33"/>
    </row>
    <row r="58" spans="1:14" ht="18" x14ac:dyDescent="0.35">
      <c r="A58" s="30"/>
      <c r="B58" s="31"/>
      <c r="C58" s="32"/>
      <c r="D58" s="32"/>
      <c r="E58" s="32"/>
      <c r="F58" s="32"/>
      <c r="G58" s="32"/>
      <c r="H58" s="32"/>
      <c r="I58" s="32"/>
      <c r="J58" s="32"/>
      <c r="K58" s="33"/>
      <c r="L58" s="32"/>
      <c r="M58" s="32"/>
      <c r="N58" s="33"/>
    </row>
    <row r="59" spans="1:14" ht="18" x14ac:dyDescent="0.35">
      <c r="A59" s="30"/>
      <c r="B59" s="31"/>
      <c r="C59" s="32"/>
      <c r="D59" s="32"/>
      <c r="E59" s="32"/>
      <c r="F59" s="32"/>
      <c r="G59" s="32"/>
      <c r="H59" s="32"/>
      <c r="I59" s="32"/>
      <c r="J59" s="32"/>
      <c r="K59" s="33"/>
      <c r="L59" s="32"/>
      <c r="M59" s="32"/>
      <c r="N59" s="33"/>
    </row>
    <row r="60" spans="1:14" ht="18" x14ac:dyDescent="0.35">
      <c r="A60" s="30"/>
      <c r="B60" s="31"/>
      <c r="C60" s="32"/>
      <c r="D60" s="32"/>
      <c r="E60" s="32"/>
      <c r="F60" s="32"/>
      <c r="G60" s="32"/>
      <c r="H60" s="32"/>
      <c r="I60" s="32"/>
      <c r="J60" s="32"/>
      <c r="K60" s="33"/>
      <c r="L60" s="32"/>
      <c r="M60" s="32"/>
      <c r="N60" s="33"/>
    </row>
    <row r="61" spans="1:14" ht="18" x14ac:dyDescent="0.35">
      <c r="A61" s="30"/>
      <c r="B61" s="31"/>
      <c r="C61" s="32"/>
      <c r="D61" s="32"/>
      <c r="E61" s="32"/>
      <c r="F61" s="32"/>
      <c r="G61" s="32"/>
      <c r="H61" s="32"/>
      <c r="I61" s="32"/>
      <c r="J61" s="32"/>
      <c r="K61" s="33"/>
      <c r="L61" s="32"/>
      <c r="M61" s="32"/>
      <c r="N61" s="33"/>
    </row>
    <row r="62" spans="1:14" ht="18" x14ac:dyDescent="0.35">
      <c r="A62" s="30"/>
      <c r="B62" s="31"/>
      <c r="C62" s="32"/>
      <c r="D62" s="32"/>
      <c r="E62" s="32"/>
      <c r="F62" s="32"/>
      <c r="G62" s="32"/>
      <c r="H62" s="32"/>
      <c r="I62" s="32"/>
      <c r="J62" s="32"/>
      <c r="K62" s="33"/>
      <c r="L62" s="32"/>
      <c r="M62" s="32"/>
      <c r="N62" s="33"/>
    </row>
    <row r="63" spans="1:14" ht="18" x14ac:dyDescent="0.35">
      <c r="A63" s="30"/>
      <c r="B63" s="31"/>
      <c r="C63" s="32"/>
      <c r="D63" s="32"/>
      <c r="E63" s="32"/>
      <c r="F63" s="32"/>
      <c r="G63" s="32"/>
      <c r="H63" s="32"/>
      <c r="I63" s="32"/>
      <c r="J63" s="32"/>
      <c r="K63" s="33"/>
      <c r="L63" s="32"/>
      <c r="M63" s="32"/>
      <c r="N63" s="33"/>
    </row>
    <row r="64" spans="1:14" ht="18.600000000000001" thickBot="1" x14ac:dyDescent="0.4">
      <c r="A64" s="30"/>
      <c r="B64" s="31"/>
      <c r="C64" s="32"/>
      <c r="D64" s="32"/>
      <c r="E64" s="32"/>
      <c r="F64" s="32"/>
      <c r="G64" s="32"/>
      <c r="H64" s="32"/>
      <c r="I64" s="32"/>
      <c r="J64" s="32"/>
      <c r="K64" s="33"/>
      <c r="L64" s="32"/>
      <c r="M64" s="32"/>
      <c r="N64" s="33"/>
    </row>
    <row r="65" spans="1:14" ht="88.2" thickBot="1" x14ac:dyDescent="0.35">
      <c r="A65" s="2" t="s">
        <v>0</v>
      </c>
      <c r="B65" s="3" t="s">
        <v>24</v>
      </c>
      <c r="C65" s="2" t="s">
        <v>13</v>
      </c>
      <c r="D65" s="2" t="s">
        <v>19</v>
      </c>
      <c r="E65" s="2" t="s">
        <v>14</v>
      </c>
      <c r="F65" s="2" t="s">
        <v>15</v>
      </c>
      <c r="G65" s="2" t="s">
        <v>16</v>
      </c>
      <c r="H65" s="2" t="s">
        <v>17</v>
      </c>
      <c r="I65" s="2" t="s">
        <v>22</v>
      </c>
      <c r="J65" s="2" t="s">
        <v>23</v>
      </c>
      <c r="K65" s="2" t="s">
        <v>11</v>
      </c>
      <c r="L65" s="2" t="s">
        <v>18</v>
      </c>
      <c r="M65" s="2" t="s">
        <v>12</v>
      </c>
      <c r="N65" s="2" t="s">
        <v>20</v>
      </c>
    </row>
    <row r="66" spans="1:14" ht="18.600000000000001" thickBot="1" x14ac:dyDescent="0.4">
      <c r="A66" s="29">
        <v>2019</v>
      </c>
      <c r="B66" s="1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</row>
    <row r="67" spans="1:14" ht="18" x14ac:dyDescent="0.35">
      <c r="A67" s="20" t="s">
        <v>1</v>
      </c>
      <c r="B67" s="19"/>
      <c r="C67" s="12">
        <v>65</v>
      </c>
      <c r="D67" s="12">
        <v>36</v>
      </c>
      <c r="E67" s="12">
        <v>16</v>
      </c>
      <c r="F67" s="12">
        <v>103</v>
      </c>
      <c r="G67" s="6">
        <v>349</v>
      </c>
      <c r="H67" s="12">
        <v>56</v>
      </c>
      <c r="I67" s="12">
        <v>72</v>
      </c>
      <c r="J67" s="12">
        <v>51</v>
      </c>
      <c r="K67" s="16">
        <v>314</v>
      </c>
      <c r="L67" s="12">
        <v>45</v>
      </c>
      <c r="M67" s="18">
        <v>79</v>
      </c>
      <c r="N67" s="27">
        <f>SUM(C67:M67)</f>
        <v>1186</v>
      </c>
    </row>
    <row r="68" spans="1:14" ht="18" x14ac:dyDescent="0.35">
      <c r="A68" s="21" t="s">
        <v>2</v>
      </c>
      <c r="B68" s="19"/>
      <c r="C68" s="13">
        <v>450</v>
      </c>
      <c r="D68" s="13">
        <v>0</v>
      </c>
      <c r="E68" s="13">
        <v>168</v>
      </c>
      <c r="F68" s="13">
        <v>185</v>
      </c>
      <c r="G68" s="7">
        <v>57</v>
      </c>
      <c r="H68" s="13">
        <v>263</v>
      </c>
      <c r="I68" s="13">
        <v>0</v>
      </c>
      <c r="J68" s="13">
        <v>351</v>
      </c>
      <c r="K68" s="17">
        <v>91</v>
      </c>
      <c r="L68" s="13">
        <v>12</v>
      </c>
      <c r="M68" s="13">
        <v>3</v>
      </c>
      <c r="N68" s="28">
        <f t="shared" ref="N68:N77" si="3">SUM(C68:M68)</f>
        <v>1580</v>
      </c>
    </row>
    <row r="69" spans="1:14" ht="18" x14ac:dyDescent="0.35">
      <c r="A69" s="21" t="s">
        <v>3</v>
      </c>
      <c r="B69" s="19"/>
      <c r="C69" s="13">
        <v>117</v>
      </c>
      <c r="D69" s="13">
        <v>0</v>
      </c>
      <c r="E69" s="13">
        <v>45</v>
      </c>
      <c r="F69" s="13">
        <v>44</v>
      </c>
      <c r="G69" s="7">
        <v>40</v>
      </c>
      <c r="H69" s="13">
        <v>51</v>
      </c>
      <c r="I69" s="13">
        <v>0</v>
      </c>
      <c r="J69" s="13">
        <v>146</v>
      </c>
      <c r="K69" s="17">
        <v>64</v>
      </c>
      <c r="L69" s="13">
        <v>0</v>
      </c>
      <c r="M69" s="13">
        <v>59</v>
      </c>
      <c r="N69" s="28">
        <f t="shared" si="3"/>
        <v>566</v>
      </c>
    </row>
    <row r="70" spans="1:14" ht="18" x14ac:dyDescent="0.35">
      <c r="A70" s="21" t="s">
        <v>4</v>
      </c>
      <c r="B70" s="19"/>
      <c r="C70" s="13">
        <v>84</v>
      </c>
      <c r="D70" s="13">
        <v>6</v>
      </c>
      <c r="E70" s="13">
        <v>0</v>
      </c>
      <c r="F70" s="13">
        <v>85</v>
      </c>
      <c r="G70" s="7">
        <v>67</v>
      </c>
      <c r="H70" s="13">
        <v>38</v>
      </c>
      <c r="I70" s="13">
        <v>65</v>
      </c>
      <c r="J70" s="13">
        <v>80</v>
      </c>
      <c r="K70" s="17">
        <v>71</v>
      </c>
      <c r="L70" s="13">
        <v>7</v>
      </c>
      <c r="M70" s="13">
        <v>58</v>
      </c>
      <c r="N70" s="28">
        <f t="shared" si="3"/>
        <v>561</v>
      </c>
    </row>
    <row r="71" spans="1:14" s="30" customFormat="1" ht="18" x14ac:dyDescent="0.35">
      <c r="A71" s="21" t="s">
        <v>5</v>
      </c>
      <c r="B71" s="19"/>
      <c r="C71" s="14">
        <v>105</v>
      </c>
      <c r="D71" s="14">
        <v>0</v>
      </c>
      <c r="E71" s="14">
        <v>29</v>
      </c>
      <c r="F71" s="14">
        <v>101</v>
      </c>
      <c r="G71" s="8">
        <v>4</v>
      </c>
      <c r="H71" s="14">
        <v>53</v>
      </c>
      <c r="I71" s="14">
        <v>0</v>
      </c>
      <c r="J71" s="14">
        <v>35</v>
      </c>
      <c r="K71" s="10">
        <v>18</v>
      </c>
      <c r="L71" s="14">
        <v>0</v>
      </c>
      <c r="M71" s="14">
        <v>28</v>
      </c>
      <c r="N71" s="28">
        <f t="shared" si="3"/>
        <v>373</v>
      </c>
    </row>
    <row r="72" spans="1:14" ht="18" x14ac:dyDescent="0.35">
      <c r="A72" s="21" t="s">
        <v>6</v>
      </c>
      <c r="B72" s="19"/>
      <c r="C72" s="14">
        <v>15</v>
      </c>
      <c r="D72" s="14">
        <v>11</v>
      </c>
      <c r="E72" s="14">
        <v>0</v>
      </c>
      <c r="F72" s="14">
        <v>24</v>
      </c>
      <c r="G72" s="8">
        <v>0</v>
      </c>
      <c r="H72" s="14">
        <v>10</v>
      </c>
      <c r="I72" s="14">
        <v>33</v>
      </c>
      <c r="J72" s="14">
        <v>23</v>
      </c>
      <c r="K72" s="10">
        <v>138</v>
      </c>
      <c r="L72" s="14">
        <v>0</v>
      </c>
      <c r="M72" s="14">
        <v>0</v>
      </c>
      <c r="N72" s="28">
        <f t="shared" si="3"/>
        <v>254</v>
      </c>
    </row>
    <row r="73" spans="1:14" ht="18" x14ac:dyDescent="0.35">
      <c r="A73" s="21" t="s">
        <v>7</v>
      </c>
      <c r="B73" s="19"/>
      <c r="C73" s="14">
        <v>1</v>
      </c>
      <c r="D73" s="14">
        <v>13</v>
      </c>
      <c r="E73" s="14">
        <v>0</v>
      </c>
      <c r="F73" s="14">
        <v>2</v>
      </c>
      <c r="G73" s="8">
        <v>0</v>
      </c>
      <c r="H73" s="14">
        <v>0</v>
      </c>
      <c r="I73" s="14">
        <v>18</v>
      </c>
      <c r="J73" s="14">
        <v>9</v>
      </c>
      <c r="K73" s="10">
        <v>169</v>
      </c>
      <c r="L73" s="14">
        <v>0</v>
      </c>
      <c r="M73" s="14">
        <v>9</v>
      </c>
      <c r="N73" s="28">
        <f t="shared" si="3"/>
        <v>221</v>
      </c>
    </row>
    <row r="74" spans="1:14" ht="18" x14ac:dyDescent="0.35">
      <c r="A74" s="21" t="s">
        <v>8</v>
      </c>
      <c r="B74" s="19"/>
      <c r="C74" s="14">
        <v>13</v>
      </c>
      <c r="D74" s="14">
        <v>0</v>
      </c>
      <c r="E74" s="14">
        <v>0</v>
      </c>
      <c r="F74" s="14">
        <v>10</v>
      </c>
      <c r="G74" s="8">
        <v>29</v>
      </c>
      <c r="H74" s="14">
        <v>0</v>
      </c>
      <c r="I74" s="14">
        <v>26</v>
      </c>
      <c r="J74" s="14">
        <v>35</v>
      </c>
      <c r="K74" s="10">
        <v>206</v>
      </c>
      <c r="L74" s="14">
        <v>3</v>
      </c>
      <c r="M74" s="14">
        <v>0</v>
      </c>
      <c r="N74" s="28">
        <f t="shared" si="3"/>
        <v>322</v>
      </c>
    </row>
    <row r="75" spans="1:14" ht="18" x14ac:dyDescent="0.35">
      <c r="A75" s="21" t="s">
        <v>9</v>
      </c>
      <c r="B75" s="19"/>
      <c r="C75" s="14">
        <v>13</v>
      </c>
      <c r="D75" s="14">
        <v>5</v>
      </c>
      <c r="E75" s="14">
        <v>0</v>
      </c>
      <c r="F75" s="14">
        <v>15</v>
      </c>
      <c r="G75" s="8">
        <v>32</v>
      </c>
      <c r="H75" s="14">
        <v>5</v>
      </c>
      <c r="I75" s="14">
        <v>25</v>
      </c>
      <c r="J75" s="14">
        <v>19</v>
      </c>
      <c r="K75" s="10">
        <v>52</v>
      </c>
      <c r="L75" s="14">
        <v>0</v>
      </c>
      <c r="M75" s="14">
        <v>0</v>
      </c>
      <c r="N75" s="28">
        <f t="shared" si="3"/>
        <v>166</v>
      </c>
    </row>
    <row r="76" spans="1:14" ht="18.600000000000001" thickBot="1" x14ac:dyDescent="0.4">
      <c r="A76" s="22" t="s">
        <v>10</v>
      </c>
      <c r="B76" s="19"/>
      <c r="C76" s="15">
        <v>37</v>
      </c>
      <c r="D76" s="15">
        <v>0</v>
      </c>
      <c r="E76" s="15">
        <v>0</v>
      </c>
      <c r="F76" s="15">
        <v>48</v>
      </c>
      <c r="G76" s="9">
        <v>0</v>
      </c>
      <c r="H76" s="15">
        <v>22</v>
      </c>
      <c r="I76" s="15">
        <v>0</v>
      </c>
      <c r="J76" s="15">
        <v>2</v>
      </c>
      <c r="K76" s="11">
        <v>58</v>
      </c>
      <c r="L76" s="15">
        <v>0</v>
      </c>
      <c r="M76" s="15">
        <v>3</v>
      </c>
      <c r="N76" s="26">
        <f t="shared" si="3"/>
        <v>170</v>
      </c>
    </row>
    <row r="77" spans="1:14" ht="36.6" thickBot="1" x14ac:dyDescent="0.4">
      <c r="B77" s="3" t="s">
        <v>21</v>
      </c>
      <c r="C77" s="23">
        <f>SUM(C67:C76)</f>
        <v>900</v>
      </c>
      <c r="D77" s="23">
        <f t="shared" ref="D77:M77" si="4">SUM(D67:D76)</f>
        <v>71</v>
      </c>
      <c r="E77" s="23">
        <f t="shared" si="4"/>
        <v>258</v>
      </c>
      <c r="F77" s="24">
        <f t="shared" si="4"/>
        <v>617</v>
      </c>
      <c r="G77" s="24">
        <f t="shared" si="4"/>
        <v>578</v>
      </c>
      <c r="H77" s="23">
        <f t="shared" si="4"/>
        <v>498</v>
      </c>
      <c r="I77" s="23">
        <f t="shared" si="4"/>
        <v>239</v>
      </c>
      <c r="J77" s="23">
        <f t="shared" si="4"/>
        <v>751</v>
      </c>
      <c r="K77" s="25">
        <f t="shared" si="4"/>
        <v>1181</v>
      </c>
      <c r="L77" s="23">
        <f t="shared" si="4"/>
        <v>67</v>
      </c>
      <c r="M77" s="23">
        <f t="shared" si="4"/>
        <v>239</v>
      </c>
      <c r="N77" s="26">
        <f t="shared" si="3"/>
        <v>5399</v>
      </c>
    </row>
    <row r="98" spans="1:14" ht="15" thickBot="1" x14ac:dyDescent="0.35"/>
    <row r="99" spans="1:14" ht="88.2" thickBot="1" x14ac:dyDescent="0.35">
      <c r="A99" s="2" t="s">
        <v>0</v>
      </c>
      <c r="B99" s="3" t="s">
        <v>24</v>
      </c>
      <c r="C99" s="2" t="s">
        <v>13</v>
      </c>
      <c r="D99" s="2" t="s">
        <v>19</v>
      </c>
      <c r="E99" s="2" t="s">
        <v>14</v>
      </c>
      <c r="F99" s="2" t="s">
        <v>15</v>
      </c>
      <c r="G99" s="2" t="s">
        <v>16</v>
      </c>
      <c r="H99" s="2" t="s">
        <v>17</v>
      </c>
      <c r="I99" s="2" t="s">
        <v>22</v>
      </c>
      <c r="J99" s="2" t="s">
        <v>23</v>
      </c>
      <c r="K99" s="2" t="s">
        <v>11</v>
      </c>
      <c r="L99" s="2" t="s">
        <v>18</v>
      </c>
      <c r="M99" s="2" t="s">
        <v>12</v>
      </c>
      <c r="N99" s="2" t="s">
        <v>20</v>
      </c>
    </row>
    <row r="100" spans="1:14" ht="18.600000000000001" thickBot="1" x14ac:dyDescent="0.4">
      <c r="A100" s="29">
        <v>2018</v>
      </c>
      <c r="B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</row>
    <row r="101" spans="1:14" ht="18" x14ac:dyDescent="0.35">
      <c r="A101" s="20" t="s">
        <v>1</v>
      </c>
      <c r="B101" s="19"/>
      <c r="C101" s="12">
        <v>61</v>
      </c>
      <c r="D101" s="12">
        <v>22</v>
      </c>
      <c r="E101" s="12">
        <v>6</v>
      </c>
      <c r="F101" s="12">
        <v>97</v>
      </c>
      <c r="G101" s="6">
        <v>351</v>
      </c>
      <c r="H101" s="12">
        <v>31</v>
      </c>
      <c r="I101" s="12">
        <v>62</v>
      </c>
      <c r="J101" s="12">
        <v>47</v>
      </c>
      <c r="K101" s="16">
        <v>305</v>
      </c>
      <c r="L101" s="12">
        <v>47</v>
      </c>
      <c r="M101" s="18">
        <v>63</v>
      </c>
      <c r="N101" s="27">
        <f>SUM(C101:M101)</f>
        <v>1092</v>
      </c>
    </row>
    <row r="102" spans="1:14" ht="18" x14ac:dyDescent="0.35">
      <c r="A102" s="21" t="s">
        <v>2</v>
      </c>
      <c r="B102" s="19"/>
      <c r="C102" s="13">
        <v>468</v>
      </c>
      <c r="D102" s="13">
        <v>0</v>
      </c>
      <c r="E102" s="13">
        <v>186</v>
      </c>
      <c r="F102" s="13">
        <v>171</v>
      </c>
      <c r="G102" s="7">
        <v>61</v>
      </c>
      <c r="H102" s="13">
        <v>252</v>
      </c>
      <c r="I102" s="13">
        <v>0</v>
      </c>
      <c r="J102" s="13">
        <v>363</v>
      </c>
      <c r="K102" s="17">
        <v>69</v>
      </c>
      <c r="L102" s="13">
        <v>14</v>
      </c>
      <c r="M102" s="13">
        <v>16</v>
      </c>
      <c r="N102" s="28">
        <f t="shared" ref="N102:N111" si="5">SUM(C102:M102)</f>
        <v>1600</v>
      </c>
    </row>
    <row r="103" spans="1:14" ht="18" x14ac:dyDescent="0.35">
      <c r="A103" s="21" t="s">
        <v>3</v>
      </c>
      <c r="B103" s="19"/>
      <c r="C103" s="13">
        <v>57</v>
      </c>
      <c r="D103" s="13">
        <v>0</v>
      </c>
      <c r="E103" s="13">
        <v>46</v>
      </c>
      <c r="F103" s="13">
        <v>48</v>
      </c>
      <c r="G103" s="7">
        <v>32</v>
      </c>
      <c r="H103" s="13">
        <v>53</v>
      </c>
      <c r="I103" s="13">
        <v>0</v>
      </c>
      <c r="J103" s="13">
        <v>147</v>
      </c>
      <c r="K103" s="17">
        <v>54</v>
      </c>
      <c r="L103" s="13">
        <v>0</v>
      </c>
      <c r="M103" s="13">
        <v>57</v>
      </c>
      <c r="N103" s="28">
        <f t="shared" si="5"/>
        <v>494</v>
      </c>
    </row>
    <row r="104" spans="1:14" ht="18" x14ac:dyDescent="0.35">
      <c r="A104" s="21" t="s">
        <v>4</v>
      </c>
      <c r="B104" s="19"/>
      <c r="C104" s="13">
        <v>64</v>
      </c>
      <c r="D104" s="13">
        <v>6</v>
      </c>
      <c r="E104" s="13">
        <v>0</v>
      </c>
      <c r="F104" s="13">
        <v>85</v>
      </c>
      <c r="G104" s="7">
        <v>35</v>
      </c>
      <c r="H104" s="13">
        <v>29</v>
      </c>
      <c r="I104" s="13">
        <v>78</v>
      </c>
      <c r="J104" s="13">
        <v>69</v>
      </c>
      <c r="K104" s="17">
        <v>75</v>
      </c>
      <c r="L104" s="13">
        <v>10</v>
      </c>
      <c r="M104" s="13">
        <v>64</v>
      </c>
      <c r="N104" s="28">
        <f t="shared" si="5"/>
        <v>515</v>
      </c>
    </row>
    <row r="105" spans="1:14" ht="18" x14ac:dyDescent="0.35">
      <c r="A105" s="21" t="s">
        <v>5</v>
      </c>
      <c r="B105" s="19"/>
      <c r="C105" s="14">
        <v>31</v>
      </c>
      <c r="D105" s="14">
        <v>0</v>
      </c>
      <c r="E105" s="14">
        <v>30</v>
      </c>
      <c r="F105" s="14">
        <v>102</v>
      </c>
      <c r="G105" s="8">
        <v>5</v>
      </c>
      <c r="H105" s="14">
        <v>53</v>
      </c>
      <c r="I105" s="14">
        <v>0</v>
      </c>
      <c r="J105" s="14">
        <v>49</v>
      </c>
      <c r="K105" s="10">
        <v>14</v>
      </c>
      <c r="L105" s="14">
        <v>1</v>
      </c>
      <c r="M105" s="14">
        <v>31</v>
      </c>
      <c r="N105" s="28">
        <f t="shared" si="5"/>
        <v>316</v>
      </c>
    </row>
    <row r="106" spans="1:14" ht="18" x14ac:dyDescent="0.35">
      <c r="A106" s="21" t="s">
        <v>6</v>
      </c>
      <c r="B106" s="19"/>
      <c r="C106" s="14">
        <v>0</v>
      </c>
      <c r="D106" s="14">
        <v>15</v>
      </c>
      <c r="E106" s="14">
        <v>0</v>
      </c>
      <c r="F106" s="14">
        <v>18</v>
      </c>
      <c r="G106" s="8">
        <v>0</v>
      </c>
      <c r="H106" s="14">
        <v>7</v>
      </c>
      <c r="I106" s="14">
        <v>47</v>
      </c>
      <c r="J106" s="14">
        <v>43</v>
      </c>
      <c r="K106" s="10">
        <v>135</v>
      </c>
      <c r="L106" s="14">
        <v>0</v>
      </c>
      <c r="M106" s="14">
        <v>0</v>
      </c>
      <c r="N106" s="28">
        <f t="shared" si="5"/>
        <v>265</v>
      </c>
    </row>
    <row r="107" spans="1:14" ht="18" x14ac:dyDescent="0.35">
      <c r="A107" s="21" t="s">
        <v>7</v>
      </c>
      <c r="B107" s="19"/>
      <c r="C107" s="14">
        <v>17</v>
      </c>
      <c r="D107" s="14">
        <v>22</v>
      </c>
      <c r="E107" s="14">
        <v>0</v>
      </c>
      <c r="F107" s="14">
        <v>0</v>
      </c>
      <c r="G107" s="8">
        <v>1</v>
      </c>
      <c r="H107" s="14">
        <v>0</v>
      </c>
      <c r="I107" s="14">
        <v>18</v>
      </c>
      <c r="J107" s="14">
        <v>28</v>
      </c>
      <c r="K107" s="10">
        <v>212</v>
      </c>
      <c r="L107" s="14">
        <v>0</v>
      </c>
      <c r="M107" s="14">
        <v>17</v>
      </c>
      <c r="N107" s="28">
        <f t="shared" si="5"/>
        <v>315</v>
      </c>
    </row>
    <row r="108" spans="1:14" ht="18" x14ac:dyDescent="0.35">
      <c r="A108" s="21" t="s">
        <v>8</v>
      </c>
      <c r="B108" s="19"/>
      <c r="C108" s="14">
        <v>0</v>
      </c>
      <c r="D108" s="14">
        <v>3</v>
      </c>
      <c r="E108" s="14">
        <v>0</v>
      </c>
      <c r="F108" s="14">
        <v>10</v>
      </c>
      <c r="G108" s="8">
        <v>37</v>
      </c>
      <c r="H108" s="14">
        <v>0</v>
      </c>
      <c r="I108" s="14">
        <v>27</v>
      </c>
      <c r="J108" s="14">
        <v>40</v>
      </c>
      <c r="K108" s="10">
        <v>117</v>
      </c>
      <c r="L108" s="14">
        <v>5</v>
      </c>
      <c r="M108" s="14">
        <v>0</v>
      </c>
      <c r="N108" s="28">
        <f t="shared" si="5"/>
        <v>239</v>
      </c>
    </row>
    <row r="109" spans="1:14" ht="18" x14ac:dyDescent="0.35">
      <c r="A109" s="21" t="s">
        <v>9</v>
      </c>
      <c r="B109" s="19"/>
      <c r="C109" s="14">
        <v>0</v>
      </c>
      <c r="D109" s="14">
        <v>5</v>
      </c>
      <c r="E109" s="14">
        <v>0</v>
      </c>
      <c r="F109" s="14">
        <v>14</v>
      </c>
      <c r="G109" s="8">
        <v>31</v>
      </c>
      <c r="H109" s="14">
        <v>6</v>
      </c>
      <c r="I109" s="14">
        <v>29</v>
      </c>
      <c r="J109" s="14">
        <v>31</v>
      </c>
      <c r="K109" s="10">
        <v>55</v>
      </c>
      <c r="L109" s="14">
        <v>9</v>
      </c>
      <c r="M109" s="14">
        <v>0</v>
      </c>
      <c r="N109" s="28">
        <f t="shared" si="5"/>
        <v>180</v>
      </c>
    </row>
    <row r="110" spans="1:14" ht="18.600000000000001" thickBot="1" x14ac:dyDescent="0.4">
      <c r="A110" s="22" t="s">
        <v>10</v>
      </c>
      <c r="B110" s="19"/>
      <c r="C110" s="15">
        <v>7</v>
      </c>
      <c r="D110" s="15">
        <v>1</v>
      </c>
      <c r="E110" s="15">
        <v>0</v>
      </c>
      <c r="F110" s="15">
        <v>34</v>
      </c>
      <c r="G110" s="9">
        <v>0</v>
      </c>
      <c r="H110" s="15">
        <v>17</v>
      </c>
      <c r="I110" s="15">
        <v>0</v>
      </c>
      <c r="J110" s="15">
        <v>4</v>
      </c>
      <c r="K110" s="11">
        <v>42</v>
      </c>
      <c r="L110" s="15">
        <v>0</v>
      </c>
      <c r="M110" s="15">
        <v>7</v>
      </c>
      <c r="N110" s="26">
        <f t="shared" si="5"/>
        <v>112</v>
      </c>
    </row>
    <row r="111" spans="1:14" ht="36.6" thickBot="1" x14ac:dyDescent="0.4">
      <c r="B111" s="3" t="s">
        <v>21</v>
      </c>
      <c r="C111" s="23">
        <f>SUM(C101:C110)</f>
        <v>705</v>
      </c>
      <c r="D111" s="23">
        <f t="shared" ref="D111:M111" si="6">SUM(D101:D110)</f>
        <v>74</v>
      </c>
      <c r="E111" s="23">
        <f t="shared" si="6"/>
        <v>268</v>
      </c>
      <c r="F111" s="24">
        <f t="shared" si="6"/>
        <v>579</v>
      </c>
      <c r="G111" s="24">
        <f t="shared" si="6"/>
        <v>553</v>
      </c>
      <c r="H111" s="23">
        <f t="shared" si="6"/>
        <v>448</v>
      </c>
      <c r="I111" s="23">
        <f t="shared" si="6"/>
        <v>261</v>
      </c>
      <c r="J111" s="23">
        <f t="shared" si="6"/>
        <v>821</v>
      </c>
      <c r="K111" s="25">
        <f t="shared" si="6"/>
        <v>1078</v>
      </c>
      <c r="L111" s="23">
        <f t="shared" si="6"/>
        <v>86</v>
      </c>
      <c r="M111" s="23">
        <f t="shared" si="6"/>
        <v>255</v>
      </c>
      <c r="N111" s="26">
        <f t="shared" si="5"/>
        <v>5128</v>
      </c>
    </row>
  </sheetData>
  <pageMargins left="0" right="0" top="0.75" bottom="0.75" header="0.3" footer="0.3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Hyman</dc:creator>
  <cp:lastModifiedBy>Jeff Hyman</cp:lastModifiedBy>
  <cp:lastPrinted>2023-01-29T22:45:10Z</cp:lastPrinted>
  <dcterms:created xsi:type="dcterms:W3CDTF">2023-01-29T02:45:33Z</dcterms:created>
  <dcterms:modified xsi:type="dcterms:W3CDTF">2023-01-29T22:45:37Z</dcterms:modified>
</cp:coreProperties>
</file>